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240" activeTab="0"/>
  </bookViews>
  <sheets>
    <sheet name="Výsledková listina 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<sst xmlns="http://schemas.openxmlformats.org/spreadsheetml/2006/main" count="72" uniqueCount="67">
  <si>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1.</t>
  </si>
  <si>
    <t>2.</t>
  </si>
  <si>
    <t>3.</t>
  </si>
  <si>
    <t>Škola</t>
  </si>
  <si>
    <t>Příjmení</t>
  </si>
  <si>
    <t xml:space="preserve"> Jméno</t>
  </si>
  <si>
    <t>Pořadí</t>
  </si>
  <si>
    <t>Gymnázium Opatov</t>
  </si>
  <si>
    <t>Jiří</t>
  </si>
  <si>
    <t>Ledvinka</t>
  </si>
  <si>
    <t xml:space="preserve">Gymnázium Nad Alejí </t>
  </si>
  <si>
    <t>Gymnázium Jana Keplera</t>
  </si>
  <si>
    <t xml:space="preserve">Michaela </t>
  </si>
  <si>
    <t>Gymnázium Botičská</t>
  </si>
  <si>
    <t xml:space="preserve">Gymnázium Arabská </t>
  </si>
  <si>
    <t>Gymnázium J. Heyrovského</t>
  </si>
  <si>
    <t>Malostranské gymnázium</t>
  </si>
  <si>
    <t>Gymnázium Budějovická</t>
  </si>
  <si>
    <t>Gymnázium Voděradská</t>
  </si>
  <si>
    <t xml:space="preserve">Černá </t>
  </si>
  <si>
    <t>Matouš</t>
  </si>
  <si>
    <t>Ondřej</t>
  </si>
  <si>
    <t xml:space="preserve">Daněk </t>
  </si>
  <si>
    <t>Richard</t>
  </si>
  <si>
    <t xml:space="preserve">Veselý </t>
  </si>
  <si>
    <t>Vojtěch</t>
  </si>
  <si>
    <t>Danil</t>
  </si>
  <si>
    <t>Adam</t>
  </si>
  <si>
    <t>Anežka</t>
  </si>
  <si>
    <t xml:space="preserve">Tomáš  </t>
  </si>
  <si>
    <t>Ivana</t>
  </si>
  <si>
    <t>Jakub</t>
  </si>
  <si>
    <t>Jan</t>
  </si>
  <si>
    <t>Biochemie</t>
  </si>
  <si>
    <t>Celkem</t>
  </si>
  <si>
    <t>Anorganická chemie</t>
  </si>
  <si>
    <t>Organická chemie</t>
  </si>
  <si>
    <t>Fyzikální chemie</t>
  </si>
  <si>
    <t>Praktická část</t>
  </si>
  <si>
    <t xml:space="preserve">Výsledková listina krajského kola Chemické olympiády kategorie A 53. ročník </t>
  </si>
  <si>
    <t xml:space="preserve">Najman </t>
  </si>
  <si>
    <t>Liška</t>
  </si>
  <si>
    <t>Gymnázium Elišky Krásnohorské</t>
  </si>
  <si>
    <t>Kramný</t>
  </si>
  <si>
    <t xml:space="preserve">Vojtěch </t>
  </si>
  <si>
    <t xml:space="preserve">Beránek </t>
  </si>
  <si>
    <t xml:space="preserve">Koževnikov </t>
  </si>
  <si>
    <t xml:space="preserve">Bouz </t>
  </si>
  <si>
    <t>Trajhan</t>
  </si>
  <si>
    <t>Filip</t>
  </si>
  <si>
    <t xml:space="preserve">Marková </t>
  </si>
  <si>
    <t xml:space="preserve">Hrabě </t>
  </si>
  <si>
    <t xml:space="preserve">Klikarová </t>
  </si>
  <si>
    <t xml:space="preserve">Melenovský </t>
  </si>
  <si>
    <t>Teorie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</si>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</sst>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-405]d\.\ mmmm\ yyyy"/>
    <numFmt numFmtId="170" formatCode="[$¥€-2]\ #\ ##,000_);[Red]\([$€-2]\ #\ ##,000\)"/>
    <numFmt numFmtId="171" formatCode="0.00;[Red]0.00"/>
    <numFmt numFmtId="172" formatCode="#,##0.00\ &quot;Kč&quot;"/>
  </numFmts>
  <fonts count="47">
    <font>
      <sz val="10"/>
      <name val="Arial"/>
      <family val="0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2" fontId="5" fillId="0" borderId="10" xfId="0" applyNumberFormat="1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6" sqref="A16:A17"/>
    </sheetView>
  </sheetViews>
  <sheetFormatPr defaultColWidth="9.140625" defaultRowHeight="12.75"/>
  <cols>
    <col min="1" max="1" width="7.421875" style="1" customWidth="1"/>
    <col min="2" max="2" width="31.57421875" style="1" customWidth="1"/>
    <col min="3" max="3" width="12.140625" style="2" bestFit="1" customWidth="1"/>
    <col min="4" max="4" width="8.28125" style="3" customWidth="1"/>
    <col min="5" max="5" width="13.28125" style="3" customWidth="1"/>
    <col min="6" max="6" width="11.421875" style="2" customWidth="1"/>
    <col min="7" max="7" width="11.140625" style="1" customWidth="1"/>
    <col min="8" max="8" width="11.7109375" style="1" customWidth="1"/>
    <col min="9" max="9" width="8.57421875" style="1" customWidth="1"/>
    <col min="10" max="10" width="10.7109375" style="1" customWidth="1"/>
    <col min="11" max="11" width="8.421875" style="1" customWidth="1"/>
    <col min="12" max="16384" width="9.140625" style="1" customWidth="1"/>
  </cols>
  <sheetData>
    <row r="1" spans="1:11" ht="33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9" customHeight="1">
      <c r="A2" s="11" t="s">
        <v>6</v>
      </c>
      <c r="B2" s="5" t="s">
        <v>3</v>
      </c>
      <c r="C2" s="5" t="s">
        <v>4</v>
      </c>
      <c r="D2" s="5" t="s">
        <v>5</v>
      </c>
      <c r="E2" s="10" t="s">
        <v>35</v>
      </c>
      <c r="F2" s="10" t="s">
        <v>36</v>
      </c>
      <c r="G2" s="10" t="s">
        <v>37</v>
      </c>
      <c r="H2" s="10" t="s">
        <v>33</v>
      </c>
      <c r="I2" s="10" t="s">
        <v>54</v>
      </c>
      <c r="J2" s="10" t="s">
        <v>38</v>
      </c>
      <c r="K2" s="10" t="s">
        <v>34</v>
      </c>
    </row>
    <row r="3" spans="1:11" s="4" customFormat="1" ht="15">
      <c r="A3" s="6" t="s">
        <v>0</v>
      </c>
      <c r="B3" s="24" t="s">
        <v>17</v>
      </c>
      <c r="C3" s="25" t="s">
        <v>24</v>
      </c>
      <c r="D3" s="25" t="s">
        <v>23</v>
      </c>
      <c r="E3" s="12">
        <v>8.75</v>
      </c>
      <c r="F3" s="12">
        <v>13.5</v>
      </c>
      <c r="G3" s="12">
        <v>13</v>
      </c>
      <c r="H3" s="12">
        <v>11.5</v>
      </c>
      <c r="I3" s="12">
        <f aca="true" t="shared" si="0" ref="I3:I17">SUM(E3:H3)</f>
        <v>46.75</v>
      </c>
      <c r="J3" s="14">
        <v>40</v>
      </c>
      <c r="K3" s="14">
        <f aca="true" t="shared" si="1" ref="K3:K17">I3+J3</f>
        <v>86.75</v>
      </c>
    </row>
    <row r="4" spans="1:11" s="4" customFormat="1" ht="15">
      <c r="A4" s="6" t="s">
        <v>1</v>
      </c>
      <c r="B4" s="24" t="s">
        <v>7</v>
      </c>
      <c r="C4" s="25" t="s">
        <v>9</v>
      </c>
      <c r="D4" s="25" t="s">
        <v>8</v>
      </c>
      <c r="E4" s="12">
        <v>11</v>
      </c>
      <c r="F4" s="12">
        <v>9.5</v>
      </c>
      <c r="G4" s="12">
        <v>10.5</v>
      </c>
      <c r="H4" s="12">
        <v>8.75</v>
      </c>
      <c r="I4" s="12">
        <f t="shared" si="0"/>
        <v>39.75</v>
      </c>
      <c r="J4" s="14">
        <v>40</v>
      </c>
      <c r="K4" s="14">
        <f t="shared" si="1"/>
        <v>79.75</v>
      </c>
    </row>
    <row r="5" spans="1:11" s="4" customFormat="1" ht="13.5" customHeight="1">
      <c r="A5" s="6" t="s">
        <v>2</v>
      </c>
      <c r="B5" s="24" t="s">
        <v>13</v>
      </c>
      <c r="C5" s="25" t="s">
        <v>22</v>
      </c>
      <c r="D5" s="25" t="s">
        <v>21</v>
      </c>
      <c r="E5" s="12">
        <v>9.75</v>
      </c>
      <c r="F5" s="12">
        <v>10.5</v>
      </c>
      <c r="G5" s="12">
        <v>10.5</v>
      </c>
      <c r="H5" s="12">
        <v>6</v>
      </c>
      <c r="I5" s="12">
        <f t="shared" si="0"/>
        <v>36.75</v>
      </c>
      <c r="J5" s="14">
        <v>40</v>
      </c>
      <c r="K5" s="14">
        <f t="shared" si="1"/>
        <v>76.75</v>
      </c>
    </row>
    <row r="6" spans="1:11" s="4" customFormat="1" ht="15">
      <c r="A6" s="6" t="s">
        <v>55</v>
      </c>
      <c r="B6" s="24" t="s">
        <v>15</v>
      </c>
      <c r="C6" s="26" t="s">
        <v>19</v>
      </c>
      <c r="D6" s="26" t="s">
        <v>12</v>
      </c>
      <c r="E6" s="12">
        <v>8.75</v>
      </c>
      <c r="F6" s="12">
        <v>10.5</v>
      </c>
      <c r="G6" s="12">
        <v>9</v>
      </c>
      <c r="H6" s="12">
        <v>8</v>
      </c>
      <c r="I6" s="12">
        <f t="shared" si="0"/>
        <v>36.25</v>
      </c>
      <c r="J6" s="14">
        <v>40</v>
      </c>
      <c r="K6" s="14">
        <f t="shared" si="1"/>
        <v>76.25</v>
      </c>
    </row>
    <row r="7" spans="1:11" s="4" customFormat="1" ht="13.5" customHeight="1">
      <c r="A7" s="20" t="s">
        <v>56</v>
      </c>
      <c r="B7" s="8" t="s">
        <v>42</v>
      </c>
      <c r="C7" s="27" t="s">
        <v>43</v>
      </c>
      <c r="D7" s="27" t="s">
        <v>44</v>
      </c>
      <c r="E7" s="12">
        <v>9.75</v>
      </c>
      <c r="F7" s="12">
        <v>9.5</v>
      </c>
      <c r="G7" s="12">
        <v>7</v>
      </c>
      <c r="H7" s="12">
        <v>7.25</v>
      </c>
      <c r="I7" s="12">
        <f>SUM(E7:H7)</f>
        <v>33.5</v>
      </c>
      <c r="J7" s="14">
        <v>40</v>
      </c>
      <c r="K7" s="14">
        <f>I7+J7</f>
        <v>73.5</v>
      </c>
    </row>
    <row r="8" spans="1:11" s="4" customFormat="1" ht="13.5" customHeight="1">
      <c r="A8" s="20" t="s">
        <v>57</v>
      </c>
      <c r="B8" s="28" t="s">
        <v>13</v>
      </c>
      <c r="C8" s="25" t="s">
        <v>45</v>
      </c>
      <c r="D8" s="25" t="s">
        <v>32</v>
      </c>
      <c r="E8" s="12">
        <v>7</v>
      </c>
      <c r="F8" s="12">
        <v>7.5</v>
      </c>
      <c r="G8" s="12">
        <v>10.5</v>
      </c>
      <c r="H8" s="12">
        <v>8.5</v>
      </c>
      <c r="I8" s="12">
        <f t="shared" si="0"/>
        <v>33.5</v>
      </c>
      <c r="J8" s="14">
        <v>40</v>
      </c>
      <c r="K8" s="14">
        <f t="shared" si="1"/>
        <v>73.5</v>
      </c>
    </row>
    <row r="9" spans="1:11" s="4" customFormat="1" ht="13.5" customHeight="1">
      <c r="A9" s="6" t="s">
        <v>58</v>
      </c>
      <c r="B9" s="24" t="s">
        <v>11</v>
      </c>
      <c r="C9" s="25" t="s">
        <v>46</v>
      </c>
      <c r="D9" s="25" t="s">
        <v>26</v>
      </c>
      <c r="E9" s="12">
        <v>11.25</v>
      </c>
      <c r="F9" s="12">
        <v>8.75</v>
      </c>
      <c r="G9" s="12">
        <v>10</v>
      </c>
      <c r="H9" s="12">
        <v>5.25</v>
      </c>
      <c r="I9" s="12">
        <f t="shared" si="0"/>
        <v>35.25</v>
      </c>
      <c r="J9" s="14">
        <v>38</v>
      </c>
      <c r="K9" s="14">
        <f t="shared" si="1"/>
        <v>73.25</v>
      </c>
    </row>
    <row r="10" spans="1:11" s="4" customFormat="1" ht="13.5" customHeight="1">
      <c r="A10" s="6" t="s">
        <v>59</v>
      </c>
      <c r="B10" s="24" t="s">
        <v>18</v>
      </c>
      <c r="C10" s="25" t="s">
        <v>47</v>
      </c>
      <c r="D10" s="25" t="s">
        <v>27</v>
      </c>
      <c r="E10" s="12">
        <v>7.25</v>
      </c>
      <c r="F10" s="12">
        <v>7.75</v>
      </c>
      <c r="G10" s="12">
        <v>6.5</v>
      </c>
      <c r="H10" s="12">
        <v>5.5</v>
      </c>
      <c r="I10" s="12">
        <f t="shared" si="0"/>
        <v>27</v>
      </c>
      <c r="J10" s="14">
        <v>40</v>
      </c>
      <c r="K10" s="14">
        <f t="shared" si="1"/>
        <v>67</v>
      </c>
    </row>
    <row r="11" spans="1:11" s="4" customFormat="1" ht="13.5" customHeight="1">
      <c r="A11" s="6" t="s">
        <v>60</v>
      </c>
      <c r="B11" s="8" t="s">
        <v>42</v>
      </c>
      <c r="C11" s="27" t="s">
        <v>48</v>
      </c>
      <c r="D11" s="27" t="s">
        <v>49</v>
      </c>
      <c r="E11" s="12">
        <v>10.75</v>
      </c>
      <c r="F11" s="12">
        <v>8</v>
      </c>
      <c r="G11" s="12">
        <v>3</v>
      </c>
      <c r="H11" s="12">
        <v>4</v>
      </c>
      <c r="I11" s="12">
        <f t="shared" si="0"/>
        <v>25.75</v>
      </c>
      <c r="J11" s="14">
        <v>37</v>
      </c>
      <c r="K11" s="14">
        <f t="shared" si="1"/>
        <v>62.75</v>
      </c>
    </row>
    <row r="12" spans="1:11" s="4" customFormat="1" ht="13.5" customHeight="1">
      <c r="A12" s="6" t="s">
        <v>61</v>
      </c>
      <c r="B12" s="24" t="s">
        <v>10</v>
      </c>
      <c r="C12" s="25" t="s">
        <v>50</v>
      </c>
      <c r="D12" s="25" t="s">
        <v>28</v>
      </c>
      <c r="E12" s="12">
        <v>11.5</v>
      </c>
      <c r="F12" s="12">
        <v>4</v>
      </c>
      <c r="G12" s="12">
        <v>5</v>
      </c>
      <c r="H12" s="12">
        <v>3.5</v>
      </c>
      <c r="I12" s="12">
        <f t="shared" si="0"/>
        <v>24</v>
      </c>
      <c r="J12" s="14">
        <v>38</v>
      </c>
      <c r="K12" s="14">
        <f t="shared" si="1"/>
        <v>62</v>
      </c>
    </row>
    <row r="13" spans="1:11" ht="15">
      <c r="A13" s="13" t="s">
        <v>62</v>
      </c>
      <c r="B13" s="24" t="s">
        <v>11</v>
      </c>
      <c r="C13" s="25" t="s">
        <v>52</v>
      </c>
      <c r="D13" s="25" t="s">
        <v>30</v>
      </c>
      <c r="E13" s="29">
        <v>5.5</v>
      </c>
      <c r="F13" s="29">
        <v>6.25</v>
      </c>
      <c r="G13" s="29">
        <v>4</v>
      </c>
      <c r="H13" s="29">
        <v>4</v>
      </c>
      <c r="I13" s="12">
        <f t="shared" si="0"/>
        <v>19.75</v>
      </c>
      <c r="J13" s="15">
        <v>40</v>
      </c>
      <c r="K13" s="14">
        <f t="shared" si="1"/>
        <v>59.75</v>
      </c>
    </row>
    <row r="14" spans="1:11" ht="15">
      <c r="A14" s="13" t="s">
        <v>63</v>
      </c>
      <c r="B14" s="24" t="s">
        <v>13</v>
      </c>
      <c r="C14" s="25" t="s">
        <v>53</v>
      </c>
      <c r="D14" s="25" t="s">
        <v>31</v>
      </c>
      <c r="E14" s="29">
        <v>8</v>
      </c>
      <c r="F14" s="29">
        <v>1.75</v>
      </c>
      <c r="G14" s="29">
        <v>4</v>
      </c>
      <c r="H14" s="29">
        <v>2</v>
      </c>
      <c r="I14" s="12">
        <f t="shared" si="0"/>
        <v>15.75</v>
      </c>
      <c r="J14" s="15">
        <v>38</v>
      </c>
      <c r="K14" s="14">
        <f t="shared" si="1"/>
        <v>53.75</v>
      </c>
    </row>
    <row r="15" spans="1:11" s="4" customFormat="1" ht="13.5" customHeight="1">
      <c r="A15" s="6" t="s">
        <v>64</v>
      </c>
      <c r="B15" s="24" t="s">
        <v>16</v>
      </c>
      <c r="C15" s="25" t="s">
        <v>41</v>
      </c>
      <c r="D15" s="25" t="s">
        <v>25</v>
      </c>
      <c r="E15" s="12">
        <v>7.75</v>
      </c>
      <c r="F15" s="12">
        <v>2.25</v>
      </c>
      <c r="G15" s="12">
        <v>3</v>
      </c>
      <c r="H15" s="12">
        <v>2.25</v>
      </c>
      <c r="I15" s="12">
        <f t="shared" si="0"/>
        <v>15.25</v>
      </c>
      <c r="J15" s="14">
        <v>38</v>
      </c>
      <c r="K15" s="14">
        <f t="shared" si="1"/>
        <v>53.25</v>
      </c>
    </row>
    <row r="16" spans="1:11" s="4" customFormat="1" ht="15">
      <c r="A16" s="22" t="s">
        <v>65</v>
      </c>
      <c r="B16" s="7" t="s">
        <v>16</v>
      </c>
      <c r="C16" s="9" t="s">
        <v>40</v>
      </c>
      <c r="D16" s="9" t="s">
        <v>20</v>
      </c>
      <c r="E16" s="16">
        <v>7</v>
      </c>
      <c r="F16" s="16">
        <v>2.25</v>
      </c>
      <c r="G16" s="16">
        <v>3</v>
      </c>
      <c r="H16" s="16">
        <v>1.75</v>
      </c>
      <c r="I16" s="12">
        <f t="shared" si="0"/>
        <v>14</v>
      </c>
      <c r="J16" s="14">
        <v>34.5</v>
      </c>
      <c r="K16" s="14">
        <f t="shared" si="1"/>
        <v>48.5</v>
      </c>
    </row>
    <row r="17" spans="1:11" ht="15">
      <c r="A17" s="23" t="s">
        <v>66</v>
      </c>
      <c r="B17" s="7" t="s">
        <v>14</v>
      </c>
      <c r="C17" s="7" t="s">
        <v>51</v>
      </c>
      <c r="D17" s="7" t="s">
        <v>29</v>
      </c>
      <c r="E17" s="17">
        <v>4.75</v>
      </c>
      <c r="F17" s="17">
        <v>1.75</v>
      </c>
      <c r="G17" s="17">
        <v>3.5</v>
      </c>
      <c r="H17" s="17">
        <v>0</v>
      </c>
      <c r="I17" s="12">
        <f t="shared" si="0"/>
        <v>10</v>
      </c>
      <c r="J17" s="15">
        <v>31</v>
      </c>
      <c r="K17" s="14">
        <f t="shared" si="1"/>
        <v>41</v>
      </c>
    </row>
    <row r="18" spans="3:5" ht="12">
      <c r="C18" s="18"/>
      <c r="D18" s="19"/>
      <c r="E18" s="19"/>
    </row>
    <row r="19" spans="3:5" ht="12">
      <c r="C19" s="18"/>
      <c r="D19" s="19"/>
      <c r="E19" s="19"/>
    </row>
    <row r="20" spans="3:5" ht="12">
      <c r="C20" s="18"/>
      <c r="D20" s="19"/>
      <c r="E20" s="19"/>
    </row>
    <row r="21" spans="3:5" ht="12">
      <c r="C21" s="18"/>
      <c r="D21" s="19"/>
      <c r="E21" s="19"/>
    </row>
    <row r="22" spans="3:5" ht="12">
      <c r="C22" s="18"/>
      <c r="D22" s="19"/>
      <c r="E22" s="19"/>
    </row>
    <row r="23" spans="3:5" ht="12">
      <c r="C23" s="18"/>
      <c r="D23" s="19"/>
      <c r="E23" s="19"/>
    </row>
    <row r="24" spans="3:5" ht="12">
      <c r="C24" s="18"/>
      <c r="D24" s="19"/>
      <c r="E24" s="19"/>
    </row>
    <row r="25" spans="3:5" ht="12">
      <c r="C25" s="18"/>
      <c r="D25" s="19"/>
      <c r="E25" s="19"/>
    </row>
  </sheetData>
  <sheetProtection/>
  <mergeCells count="1">
    <mergeCell ref="A1:K1"/>
  </mergeCells>
  <printOptions/>
  <pageMargins left="0.03937007874015748" right="0.03937007874015748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pedagog</dc:creator>
  <cp:keywords/>
  <dc:description/>
  <cp:lastModifiedBy>hrdinovah</cp:lastModifiedBy>
  <cp:lastPrinted>2016-12-13T13:25:08Z</cp:lastPrinted>
  <dcterms:created xsi:type="dcterms:W3CDTF">2011-04-05T10:23:22Z</dcterms:created>
  <dcterms:modified xsi:type="dcterms:W3CDTF">2016-12-13T16:23:02Z</dcterms:modified>
  <cp:category/>
  <cp:version/>
  <cp:contentType/>
  <cp:contentStatus/>
</cp:coreProperties>
</file>